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Старокуклюкское  поселение  " sheetId="1" r:id="rId1"/>
  </sheets>
  <externalReferences>
    <externalReference r:id="rId4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nm.Print_Titles" localSheetId="0">'Старокуклюкское  поселение  '!$2:$2</definedName>
    <definedName name="_xlnm.Print_Area" localSheetId="0">'Старокуклюкское  поселение  '!$A$1:$H$25</definedName>
    <definedName name="ПОКАЗАТЕЛИ_ДОЛГОСР.ПРОГНОЗА">'[1]2002(v2)'!#REF!</definedName>
  </definedNames>
  <calcPr fullCalcOnLoad="1"/>
</workbook>
</file>

<file path=xl/sharedStrings.xml><?xml version="1.0" encoding="utf-8"?>
<sst xmlns="http://schemas.openxmlformats.org/spreadsheetml/2006/main" count="31" uniqueCount="29">
  <si>
    <t>** - покзатели за январь-июнь 2015 г.</t>
  </si>
  <si>
    <t>* - покзатели за январь-август 2015 г.</t>
  </si>
  <si>
    <t>в  сопоставимых ценах, в  %  к  предыдущему  году</t>
  </si>
  <si>
    <t>2.Объем платных услуг, в действующих ценах каждого года, млн.руб.**</t>
  </si>
  <si>
    <t>1.Оборот розничной торговли, млн. руб.**</t>
  </si>
  <si>
    <t>Потребительский рынок</t>
  </si>
  <si>
    <t xml:space="preserve">    Яйцо,  тыс. шт                                                                                      </t>
  </si>
  <si>
    <t xml:space="preserve">    Молоко,  тонн</t>
  </si>
  <si>
    <t xml:space="preserve">    Скот  и  птица  (в  живом  весе),   тонн</t>
  </si>
  <si>
    <t xml:space="preserve">      Овощи, тонн                                                                                  </t>
  </si>
  <si>
    <t xml:space="preserve">       Картофель, тонн                                                                            </t>
  </si>
  <si>
    <t xml:space="preserve">      Зерно (в весе после доработки), тыс.т                         </t>
  </si>
  <si>
    <t>1. Производство  основных  видов  сельскохозяйственной  продукции:</t>
  </si>
  <si>
    <t xml:space="preserve"> Агропромышленный комплекс</t>
  </si>
  <si>
    <t>5.Соотношение среднемесячной заработной платы и прожиточного минимума на душу населения по муниципальному образованию, раз</t>
  </si>
  <si>
    <t>темп роста среднемесячной заработной платы,% к соответствующему периоду прошлого года</t>
  </si>
  <si>
    <t>4.Среднемесячная заработная плата работающих, руб.*</t>
  </si>
  <si>
    <t>3.Среднесписочная численность работающих, чел.</t>
  </si>
  <si>
    <t>2.Фонд заработной платы работников крупных и средних предприятий, тыс. руб.*</t>
  </si>
  <si>
    <t>1. Валовая  продукция сельского  хозяйства в  действующих  ценах  каждого года, млн. руб.</t>
  </si>
  <si>
    <t xml:space="preserve"> Макроэкономические показатели</t>
  </si>
  <si>
    <t>2018 прогноз</t>
  </si>
  <si>
    <t>2017 прогноз</t>
  </si>
  <si>
    <t>2016 прогноз</t>
  </si>
  <si>
    <t>2015 оценка</t>
  </si>
  <si>
    <t>2015                
январь-сентябрь отчёт</t>
  </si>
  <si>
    <t>2014              отчёт</t>
  </si>
  <si>
    <t>Показатели</t>
  </si>
  <si>
    <r>
      <t xml:space="preserve">Предварительные итоги социально-экономического развития </t>
    </r>
    <r>
      <rPr>
        <b/>
        <i/>
        <sz val="16"/>
        <color indexed="10"/>
        <rFont val="Times New Roman"/>
        <family val="1"/>
      </rPr>
      <t>Старокуклюкского сельского поселения</t>
    </r>
    <r>
      <rPr>
        <b/>
        <i/>
        <sz val="16"/>
        <rFont val="Times New Roman"/>
        <family val="1"/>
      </rPr>
      <t xml:space="preserve">   </t>
    </r>
    <r>
      <rPr>
        <b/>
        <sz val="16"/>
        <rFont val="Times New Roman"/>
        <family val="1"/>
      </rPr>
      <t>Елабужского муниципального района за январь- сентябрь 2015 года, ожидаемые за 2015 год и прогноз на 2016-2018 годы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</si>
</sst>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justify"/>
      <protection/>
    </xf>
    <xf numFmtId="0" fontId="0" fillId="0" borderId="0" xfId="0" applyNumberFormat="1" applyAlignment="1">
      <alignment horizontal="justify"/>
    </xf>
    <xf numFmtId="0" fontId="2" fillId="0" borderId="0" xfId="42" applyAlignment="1" applyProtection="1">
      <alignment/>
      <protection/>
    </xf>
    <xf numFmtId="0" fontId="2" fillId="0" borderId="0" xfId="42" applyBorder="1" applyAlignment="1" applyProtection="1">
      <alignment/>
      <protection/>
    </xf>
    <xf numFmtId="0" fontId="2" fillId="0" borderId="0" xfId="42" applyNumberFormat="1" applyAlignment="1" applyProtection="1">
      <alignment horizontal="justify"/>
      <protection/>
    </xf>
    <xf numFmtId="0" fontId="0" fillId="0" borderId="0" xfId="0" applyNumberFormat="1" applyBorder="1" applyAlignment="1">
      <alignment horizontal="justify"/>
    </xf>
    <xf numFmtId="0" fontId="45" fillId="0" borderId="0" xfId="0" applyFont="1" applyAlignment="1">
      <alignment/>
    </xf>
    <xf numFmtId="0" fontId="4" fillId="33" borderId="10" xfId="0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 applyProtection="1">
      <alignment horizontal="right"/>
      <protection hidden="1" locked="0"/>
    </xf>
    <xf numFmtId="0" fontId="4" fillId="34" borderId="10" xfId="0" applyNumberFormat="1" applyFont="1" applyFill="1" applyBorder="1" applyAlignment="1" applyProtection="1">
      <alignment horizontal="left" vertical="top" wrapText="1"/>
      <protection/>
    </xf>
    <xf numFmtId="165" fontId="4" fillId="0" borderId="10" xfId="0" applyNumberFormat="1" applyFont="1" applyFill="1" applyBorder="1" applyAlignment="1" applyProtection="1">
      <alignment horizontal="right"/>
      <protection hidden="1"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top"/>
      <protection hidden="1"/>
    </xf>
    <xf numFmtId="0" fontId="0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 hidden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4" fontId="4" fillId="0" borderId="11" xfId="0" applyNumberFormat="1" applyFont="1" applyFill="1" applyBorder="1" applyAlignment="1" applyProtection="1">
      <alignment horizontal="right"/>
      <protection hidden="1" locked="0"/>
    </xf>
    <xf numFmtId="0" fontId="4" fillId="34" borderId="10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 applyProtection="1">
      <alignment/>
      <protection locked="0"/>
    </xf>
    <xf numFmtId="164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hidden="1" locked="0"/>
    </xf>
    <xf numFmtId="164" fontId="4" fillId="0" borderId="10" xfId="0" applyNumberFormat="1" applyFont="1" applyFill="1" applyBorder="1" applyAlignment="1" applyProtection="1">
      <alignment horizontal="right" wrapText="1"/>
      <protection locked="0"/>
    </xf>
    <xf numFmtId="164" fontId="4" fillId="0" borderId="11" xfId="0" applyNumberFormat="1" applyFont="1" applyFill="1" applyBorder="1" applyAlignment="1" applyProtection="1">
      <alignment horizontal="right" wrapText="1"/>
      <protection locked="0"/>
    </xf>
    <xf numFmtId="164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18</xdr:row>
      <xdr:rowOff>0</xdr:rowOff>
    </xdr:from>
    <xdr:to>
      <xdr:col>0</xdr:col>
      <xdr:colOff>352425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6"/>
  <sheetViews>
    <sheetView tabSelected="1" zoomScale="75" zoomScaleNormal="75" zoomScaleSheetLayoutView="75" zoomScalePageLayoutView="0" workbookViewId="0" topLeftCell="A1">
      <selection activeCell="I11" sqref="I11"/>
    </sheetView>
  </sheetViews>
  <sheetFormatPr defaultColWidth="31.75390625" defaultRowHeight="12.75"/>
  <cols>
    <col min="1" max="1" width="77.00390625" style="2" customWidth="1"/>
    <col min="2" max="2" width="15.25390625" style="2" customWidth="1"/>
    <col min="3" max="3" width="14.125" style="0" customWidth="1"/>
    <col min="4" max="4" width="17.125" style="0" customWidth="1"/>
    <col min="5" max="5" width="15.625" style="0" customWidth="1"/>
    <col min="6" max="6" width="15.125" style="0" customWidth="1"/>
    <col min="7" max="7" width="13.625" style="0" customWidth="1"/>
    <col min="8" max="8" width="14.75390625" style="0" customWidth="1"/>
    <col min="9" max="9" width="31.75390625" style="1" customWidth="1"/>
  </cols>
  <sheetData>
    <row r="1" spans="1:8" s="23" customFormat="1" ht="58.5" customHeight="1">
      <c r="A1" s="37" t="s">
        <v>28</v>
      </c>
      <c r="B1" s="37"/>
      <c r="C1" s="37"/>
      <c r="D1" s="37"/>
      <c r="E1" s="37"/>
      <c r="F1" s="37"/>
      <c r="G1" s="37"/>
      <c r="H1" s="37"/>
    </row>
    <row r="2" spans="1:9" s="22" customFormat="1" ht="79.5" customHeight="1">
      <c r="A2" s="36" t="s">
        <v>27</v>
      </c>
      <c r="B2" s="36"/>
      <c r="C2" s="36" t="s">
        <v>26</v>
      </c>
      <c r="D2" s="36" t="s">
        <v>25</v>
      </c>
      <c r="E2" s="36" t="s">
        <v>24</v>
      </c>
      <c r="F2" s="36" t="s">
        <v>23</v>
      </c>
      <c r="G2" s="36" t="s">
        <v>22</v>
      </c>
      <c r="H2" s="36" t="s">
        <v>21</v>
      </c>
      <c r="I2" s="23"/>
    </row>
    <row r="3" spans="1:9" s="22" customFormat="1" ht="21" customHeight="1">
      <c r="A3" s="35" t="s">
        <v>20</v>
      </c>
      <c r="B3" s="35"/>
      <c r="C3" s="34"/>
      <c r="D3" s="34"/>
      <c r="E3" s="34"/>
      <c r="F3" s="34"/>
      <c r="G3" s="34"/>
      <c r="H3" s="34"/>
      <c r="I3" s="23"/>
    </row>
    <row r="4" spans="1:8" ht="34.5" customHeight="1">
      <c r="A4" s="25" t="s">
        <v>19</v>
      </c>
      <c r="B4" s="25"/>
      <c r="C4" s="33">
        <v>19.3</v>
      </c>
      <c r="D4" s="33">
        <v>34.2</v>
      </c>
      <c r="E4" s="33">
        <v>35.8</v>
      </c>
      <c r="F4" s="33">
        <v>37.4</v>
      </c>
      <c r="G4" s="33">
        <v>39.3</v>
      </c>
      <c r="H4" s="33">
        <v>41.1</v>
      </c>
    </row>
    <row r="5" spans="1:8" ht="21.75" customHeight="1">
      <c r="A5" s="11" t="s">
        <v>2</v>
      </c>
      <c r="B5" s="11"/>
      <c r="C5" s="31">
        <v>100.1</v>
      </c>
      <c r="D5" s="31">
        <v>159.5</v>
      </c>
      <c r="E5" s="31">
        <v>159.5</v>
      </c>
      <c r="F5" s="31">
        <v>100.1</v>
      </c>
      <c r="G5" s="32">
        <v>100.2</v>
      </c>
      <c r="H5" s="31">
        <v>100.3</v>
      </c>
    </row>
    <row r="6" spans="1:8" s="22" customFormat="1" ht="27.75" customHeight="1">
      <c r="A6" s="28" t="s">
        <v>18</v>
      </c>
      <c r="B6" s="28">
        <v>4411.2</v>
      </c>
      <c r="C6" s="14">
        <v>6641.6</v>
      </c>
      <c r="D6" s="14">
        <v>4038.5</v>
      </c>
      <c r="E6" s="30">
        <v>6057.75</v>
      </c>
      <c r="F6" s="30">
        <v>6068.4</v>
      </c>
      <c r="G6" s="30">
        <v>6512.4</v>
      </c>
      <c r="H6" s="30">
        <v>6739.2</v>
      </c>
    </row>
    <row r="7" spans="1:9" s="22" customFormat="1" ht="19.5" customHeight="1">
      <c r="A7" s="25" t="s">
        <v>17</v>
      </c>
      <c r="B7" s="25">
        <v>28</v>
      </c>
      <c r="C7" s="29">
        <v>28</v>
      </c>
      <c r="D7" s="29">
        <v>26</v>
      </c>
      <c r="E7" s="29">
        <v>26</v>
      </c>
      <c r="F7" s="29">
        <v>26</v>
      </c>
      <c r="G7" s="29">
        <v>27</v>
      </c>
      <c r="H7" s="29">
        <v>27</v>
      </c>
      <c r="I7" s="23"/>
    </row>
    <row r="8" spans="1:9" s="22" customFormat="1" ht="21" customHeight="1">
      <c r="A8" s="28" t="s">
        <v>16</v>
      </c>
      <c r="B8" s="27">
        <f>B6/8/B7*1000</f>
        <v>19692.85714285714</v>
      </c>
      <c r="C8" s="26">
        <v>19766.67</v>
      </c>
      <c r="D8" s="26">
        <v>19415.86</v>
      </c>
      <c r="E8" s="26">
        <v>19415.87</v>
      </c>
      <c r="F8" s="26">
        <v>19450</v>
      </c>
      <c r="G8" s="26">
        <v>20100</v>
      </c>
      <c r="H8" s="26">
        <v>20800</v>
      </c>
      <c r="I8" s="23"/>
    </row>
    <row r="9" spans="1:9" s="22" customFormat="1" ht="30.75" customHeight="1">
      <c r="A9" s="20" t="s">
        <v>15</v>
      </c>
      <c r="B9" s="20"/>
      <c r="C9" s="12">
        <v>115.3</v>
      </c>
      <c r="D9" s="12">
        <f>D8/B8*100</f>
        <v>98.59341313021402</v>
      </c>
      <c r="E9" s="12">
        <f>E8/C8*100</f>
        <v>98.22529540888779</v>
      </c>
      <c r="F9" s="12">
        <f>F8/E8*100</f>
        <v>100.1757840364609</v>
      </c>
      <c r="G9" s="12">
        <f>G8/F8*100</f>
        <v>103.34190231362467</v>
      </c>
      <c r="H9" s="12">
        <f>H8/G8*100</f>
        <v>103.48258706467661</v>
      </c>
      <c r="I9" s="23"/>
    </row>
    <row r="10" spans="1:9" s="22" customFormat="1" ht="33.75" customHeight="1">
      <c r="A10" s="25" t="s">
        <v>14</v>
      </c>
      <c r="B10" s="25"/>
      <c r="C10" s="24">
        <f>C8/6432</f>
        <v>3.073176305970149</v>
      </c>
      <c r="D10" s="24">
        <f>D8/7127</f>
        <v>2.7242682755717693</v>
      </c>
      <c r="E10" s="24">
        <f>E8/7127</f>
        <v>2.7242696786866842</v>
      </c>
      <c r="F10" s="24">
        <f>E10*1.05</f>
        <v>2.8604831626210188</v>
      </c>
      <c r="G10" s="24">
        <f>F10*1.03</f>
        <v>2.9462976574996493</v>
      </c>
      <c r="H10" s="12">
        <f>G10*1.03</f>
        <v>3.034686587224639</v>
      </c>
      <c r="I10" s="23"/>
    </row>
    <row r="11" spans="1:8" ht="21.75" customHeight="1">
      <c r="A11" s="18" t="s">
        <v>13</v>
      </c>
      <c r="B11" s="18"/>
      <c r="C11" s="21"/>
      <c r="D11" s="21"/>
      <c r="E11" s="21"/>
      <c r="F11" s="21"/>
      <c r="G11" s="21"/>
      <c r="H11" s="21"/>
    </row>
    <row r="12" spans="1:8" ht="16.5" customHeight="1">
      <c r="A12" s="20" t="s">
        <v>12</v>
      </c>
      <c r="B12" s="20"/>
      <c r="C12" s="17"/>
      <c r="D12" s="17"/>
      <c r="E12" s="17"/>
      <c r="F12" s="19"/>
      <c r="G12" s="19"/>
      <c r="H12" s="19"/>
    </row>
    <row r="13" spans="1:8" ht="19.5" customHeight="1">
      <c r="A13" s="13" t="s">
        <v>11</v>
      </c>
      <c r="B13" s="13"/>
      <c r="C13" s="12">
        <v>0.4</v>
      </c>
      <c r="D13" s="12">
        <v>0.7</v>
      </c>
      <c r="E13" s="12">
        <v>0.7</v>
      </c>
      <c r="F13" s="12">
        <v>0.8</v>
      </c>
      <c r="G13" s="12">
        <v>0.9</v>
      </c>
      <c r="H13" s="12">
        <v>1</v>
      </c>
    </row>
    <row r="14" spans="1:8" ht="19.5" customHeight="1">
      <c r="A14" s="13" t="s">
        <v>10</v>
      </c>
      <c r="B14" s="13"/>
      <c r="C14" s="12">
        <v>751.4</v>
      </c>
      <c r="D14" s="12">
        <v>1239</v>
      </c>
      <c r="E14" s="12">
        <v>1239</v>
      </c>
      <c r="F14" s="12">
        <v>1300</v>
      </c>
      <c r="G14" s="12">
        <v>1310</v>
      </c>
      <c r="H14" s="12">
        <v>1320</v>
      </c>
    </row>
    <row r="15" spans="1:8" ht="19.5" customHeight="1">
      <c r="A15" s="13" t="s">
        <v>9</v>
      </c>
      <c r="B15" s="13"/>
      <c r="C15" s="12">
        <v>413.8</v>
      </c>
      <c r="D15" s="12">
        <v>738</v>
      </c>
      <c r="E15" s="12">
        <v>738</v>
      </c>
      <c r="F15" s="12">
        <v>739.5</v>
      </c>
      <c r="G15" s="12">
        <v>740</v>
      </c>
      <c r="H15" s="12">
        <v>740.5</v>
      </c>
    </row>
    <row r="16" spans="1:8" ht="19.5" customHeight="1">
      <c r="A16" s="13" t="s">
        <v>8</v>
      </c>
      <c r="B16" s="13"/>
      <c r="C16" s="12">
        <v>128.3</v>
      </c>
      <c r="D16" s="12">
        <v>101.7</v>
      </c>
      <c r="E16" s="12">
        <v>120</v>
      </c>
      <c r="F16" s="12">
        <v>121</v>
      </c>
      <c r="G16" s="12">
        <v>122</v>
      </c>
      <c r="H16" s="12">
        <v>123</v>
      </c>
    </row>
    <row r="17" spans="1:9" s="15" customFormat="1" ht="19.5" customHeight="1">
      <c r="A17" s="13" t="s">
        <v>7</v>
      </c>
      <c r="B17" s="13"/>
      <c r="C17" s="12">
        <v>440</v>
      </c>
      <c r="D17" s="12">
        <v>364</v>
      </c>
      <c r="E17" s="12">
        <v>445.7</v>
      </c>
      <c r="F17" s="12">
        <v>448.5</v>
      </c>
      <c r="G17" s="12">
        <v>449.2</v>
      </c>
      <c r="H17" s="12">
        <v>449.7</v>
      </c>
      <c r="I17" s="16"/>
    </row>
    <row r="18" spans="1:9" s="15" customFormat="1" ht="19.5" customHeight="1">
      <c r="A18" s="13" t="s">
        <v>6</v>
      </c>
      <c r="B18" s="13"/>
      <c r="C18" s="12">
        <v>0.6</v>
      </c>
      <c r="D18" s="12">
        <v>95</v>
      </c>
      <c r="E18" s="12">
        <v>104.5</v>
      </c>
      <c r="F18" s="12">
        <v>105</v>
      </c>
      <c r="G18" s="12">
        <v>105.5</v>
      </c>
      <c r="H18" s="12">
        <v>106</v>
      </c>
      <c r="I18" s="16"/>
    </row>
    <row r="19" spans="1:9" s="15" customFormat="1" ht="21" customHeight="1">
      <c r="A19" s="18" t="s">
        <v>5</v>
      </c>
      <c r="B19" s="18"/>
      <c r="C19" s="12"/>
      <c r="D19" s="12"/>
      <c r="E19" s="12"/>
      <c r="F19" s="17"/>
      <c r="G19" s="17"/>
      <c r="H19" s="17"/>
      <c r="I19" s="16"/>
    </row>
    <row r="20" spans="1:8" ht="26.25" customHeight="1">
      <c r="A20" s="13" t="s">
        <v>4</v>
      </c>
      <c r="B20" s="13"/>
      <c r="C20" s="14">
        <v>5.1</v>
      </c>
      <c r="D20" s="14">
        <v>2.7</v>
      </c>
      <c r="E20" s="14">
        <v>5.2</v>
      </c>
      <c r="F20" s="14">
        <v>5.4</v>
      </c>
      <c r="G20" s="14">
        <v>5.7</v>
      </c>
      <c r="H20" s="14">
        <v>6.1</v>
      </c>
    </row>
    <row r="21" spans="1:8" ht="15.75">
      <c r="A21" s="11" t="s">
        <v>2</v>
      </c>
      <c r="B21" s="11"/>
      <c r="C21" s="12">
        <v>114.1</v>
      </c>
      <c r="D21" s="12">
        <v>100.7</v>
      </c>
      <c r="E21" s="12">
        <v>91</v>
      </c>
      <c r="F21" s="12">
        <v>98</v>
      </c>
      <c r="G21" s="12">
        <v>100.3</v>
      </c>
      <c r="H21" s="12">
        <v>101.8</v>
      </c>
    </row>
    <row r="22" spans="1:8" ht="17.25" customHeight="1">
      <c r="A22" s="13" t="s">
        <v>3</v>
      </c>
      <c r="B22" s="13"/>
      <c r="C22" s="12">
        <v>3.7</v>
      </c>
      <c r="D22" s="12">
        <v>1.4</v>
      </c>
      <c r="E22" s="12">
        <v>3.2</v>
      </c>
      <c r="F22" s="12">
        <v>3.3</v>
      </c>
      <c r="G22" s="12">
        <v>3.6</v>
      </c>
      <c r="H22" s="12">
        <v>3.9</v>
      </c>
    </row>
    <row r="23" spans="1:8" ht="15.75">
      <c r="A23" s="11" t="s">
        <v>2</v>
      </c>
      <c r="B23" s="11"/>
      <c r="C23" s="9">
        <v>76.2</v>
      </c>
      <c r="D23" s="10">
        <v>72.5</v>
      </c>
      <c r="E23" s="9">
        <v>78.9</v>
      </c>
      <c r="F23" s="9">
        <v>96.4</v>
      </c>
      <c r="G23" s="9">
        <v>100.8</v>
      </c>
      <c r="H23" s="9">
        <v>101.3</v>
      </c>
    </row>
    <row r="24" spans="1:8" ht="12.75">
      <c r="A24" s="2" t="s">
        <v>1</v>
      </c>
      <c r="C24" s="8"/>
      <c r="D24" s="8"/>
      <c r="E24" s="8"/>
      <c r="F24" s="8"/>
      <c r="G24" s="8"/>
      <c r="H24" s="8"/>
    </row>
    <row r="25" spans="1:8" ht="12.75">
      <c r="A25" s="2" t="s">
        <v>0</v>
      </c>
      <c r="C25" s="8"/>
      <c r="D25" s="8"/>
      <c r="E25" s="8"/>
      <c r="F25" s="8"/>
      <c r="G25" s="8"/>
      <c r="H25" s="8"/>
    </row>
    <row r="26" spans="1:2" ht="12.75">
      <c r="A26" s="7"/>
      <c r="B26" s="7"/>
    </row>
    <row r="27" spans="1:2" ht="12.75">
      <c r="A27" s="7"/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" customHeight="1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9" s="4" customFormat="1" ht="12.75">
      <c r="A60" s="6"/>
      <c r="B60" s="6"/>
      <c r="I60" s="5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</sheetData>
  <sheetProtection/>
  <mergeCells count="1">
    <mergeCell ref="A1:H1"/>
  </mergeCells>
  <printOptions/>
  <pageMargins left="0.6299212598425197" right="0.2362204724409449" top="0.7480314960629921" bottom="0.35433070866141736" header="0.31496062992125984" footer="0.31496062992125984"/>
  <pageSetup horizontalDpi="600" verticalDpi="600" orientation="landscape" paperSize="9" scale="70" r:id="rId2"/>
  <headerFooter alignWithMargins="0">
    <oddHeader>&amp;L&amp;D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Альфия Ш. Шаихова</dc:creator>
  <cp:keywords/>
  <dc:description/>
  <cp:lastModifiedBy>user</cp:lastModifiedBy>
  <cp:lastPrinted>2015-10-28T14:37:13Z</cp:lastPrinted>
  <dcterms:created xsi:type="dcterms:W3CDTF">2015-10-28T14:13:20Z</dcterms:created>
  <dcterms:modified xsi:type="dcterms:W3CDTF">2015-12-03T12:07:43Z</dcterms:modified>
  <cp:category/>
  <cp:version/>
  <cp:contentType/>
  <cp:contentStatus/>
</cp:coreProperties>
</file>