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2016-2017" sheetId="2" r:id="rId2"/>
  </sheets>
  <definedNames>
    <definedName name="_xlnm.Print_Area" localSheetId="0">'2015'!$A$1:$C$35</definedName>
    <definedName name="_xlnm.Print_Area" localSheetId="1">'2016-2017'!$A$1:$D$34</definedName>
  </definedNames>
  <calcPr fullCalcOnLoad="1"/>
</workbook>
</file>

<file path=xl/sharedStrings.xml><?xml version="1.0" encoding="utf-8"?>
<sst xmlns="http://schemas.openxmlformats.org/spreadsheetml/2006/main" count="115" uniqueCount="66">
  <si>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</si>
  <si>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</si>
  <si>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</si>
  <si>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</si>
  <si>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</si>
  <si>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</si>
  <si>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</si>
  <si>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 1 05 00000 00 0000</t>
  </si>
  <si>
    <t>Единый сельскохозяйственный налог</t>
  </si>
  <si>
    <t xml:space="preserve"> 1 05 03000 01 0000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</si>
  <si>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</si>
  <si>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</si>
  <si>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</si>
  <si>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</si>
  <si>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</si>
  <si>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</si>
  <si>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</si>
  <si>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</si>
  <si>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</si>
  <si>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</si>
  <si>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</si>
  <si>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</si>
  <si>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</si>
  <si>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</si>
  <si>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</si>
  <si>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</si>
  <si>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</si>
  <si>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</si>
  <si>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</si>
  <si>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</si>
  <si>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</si>
  <si>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</si>
  <si>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</si>
  <si>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</si>
  <si>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</si>
  <si>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</si>
  <si>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</si>
  <si>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</si>
  <si>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</si>
  <si>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</si>
  <si>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</si>
  <si>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</si>
  <si>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</si>
  <si>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</si>
  <si>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 1 06 01000 00 0000 110 </t>
  </si>
  <si>
    <t>Земельный налог, взимаемый по ставкам, установленным в соответствии с подпунктом 1 пункта 1 статьи 394 НК РФ</t>
  </si>
  <si>
    <t xml:space="preserve"> 1 06 06010 00 0000</t>
  </si>
  <si>
    <t>Земельный налог, взимаемый по ставкам, установленным в соответствии с подпунктом 2 пункта 1 статьи 394 НК РФ</t>
  </si>
  <si>
    <t xml:space="preserve"> 1 06 06020 00 0000</t>
  </si>
  <si>
    <t>Таблица 1</t>
  </si>
  <si>
    <t xml:space="preserve">Прогнозируемые объемы доходов      </t>
  </si>
  <si>
    <t>к решению Совета</t>
  </si>
  <si>
    <t>Таблица 2</t>
  </si>
  <si>
    <t>Приложение 2</t>
  </si>
  <si>
    <t>(тыс. рублей)</t>
  </si>
  <si>
    <t>2016 год</t>
  </si>
  <si>
    <t>Старокуклюкского сельского поселения</t>
  </si>
  <si>
    <t>бюджета Старокуклюкского сельского поселения</t>
  </si>
  <si>
    <t>бюджета Старокуклюкского сельского поселения на 2015 год</t>
  </si>
  <si>
    <t>на плановый период 2016-2017 годов</t>
  </si>
  <si>
    <t>2017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</si>
  <si>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</si>
  <si>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</si>
  <si>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</si>
  <si>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</si>
  <si>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«17 » декабря 2014г. № 138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</si>
</sst>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wrapText="1"/>
    </xf>
    <xf numFmtId="49" fontId="8" fillId="0" borderId="3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wrapText="1"/>
    </xf>
    <xf numFmtId="164" fontId="7" fillId="0" borderId="3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8.375" style="0" customWidth="1"/>
  </cols>
  <sheetData>
    <row r="1" spans="1:13" s="13" customFormat="1" ht="14.25" customHeight="1">
      <c r="A1" s="10"/>
      <c r="B1" s="11" t="s">
        <v>53</v>
      </c>
      <c r="C1" s="11"/>
      <c r="D1" s="11"/>
      <c r="E1" s="10"/>
      <c r="F1" s="12"/>
      <c r="G1" s="12"/>
      <c r="H1" s="12"/>
      <c r="I1" s="12"/>
      <c r="J1" s="12"/>
      <c r="K1" s="12"/>
      <c r="L1" s="12"/>
      <c r="M1" s="12"/>
    </row>
    <row r="2" spans="1:13" s="13" customFormat="1" ht="13.5" customHeight="1">
      <c r="A2" s="10"/>
      <c r="B2" s="11" t="s">
        <v>51</v>
      </c>
      <c r="C2" s="11"/>
      <c r="D2" s="11"/>
      <c r="E2" s="10"/>
      <c r="F2" s="12"/>
      <c r="G2" s="12"/>
      <c r="H2" s="12"/>
      <c r="I2" s="12"/>
      <c r="J2" s="12"/>
      <c r="K2" s="12"/>
      <c r="L2" s="12"/>
      <c r="M2" s="12"/>
    </row>
    <row r="3" spans="1:13" s="13" customFormat="1" ht="15.75" customHeight="1">
      <c r="A3" s="10"/>
      <c r="B3" s="11" t="s">
        <v>56</v>
      </c>
      <c r="C3" s="11"/>
      <c r="D3" s="11"/>
      <c r="E3" s="10"/>
      <c r="F3" s="12"/>
      <c r="G3" s="12"/>
      <c r="H3" s="12"/>
      <c r="I3" s="12"/>
      <c r="J3" s="12"/>
      <c r="K3" s="12"/>
      <c r="L3" s="12"/>
      <c r="M3" s="12"/>
    </row>
    <row r="4" spans="1:13" s="13" customFormat="1" ht="15" customHeight="1">
      <c r="A4" s="10"/>
      <c r="B4" s="11" t="s">
        <v>65</v>
      </c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</row>
    <row r="5" spans="1:2" s="15" customFormat="1" ht="15.75">
      <c r="A5" s="14"/>
      <c r="B5" s="14"/>
    </row>
    <row r="6" spans="1:13" s="13" customFormat="1" ht="15.75" customHeight="1">
      <c r="A6" s="11"/>
      <c r="B6" s="11"/>
      <c r="C6" s="16" t="s">
        <v>49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3" s="15" customFormat="1" ht="20.25" customHeight="1">
      <c r="A7" s="64" t="s">
        <v>50</v>
      </c>
      <c r="B7" s="64"/>
      <c r="C7" s="64"/>
    </row>
    <row r="8" spans="1:3" s="15" customFormat="1" ht="21" customHeight="1">
      <c r="A8" s="64" t="s">
        <v>58</v>
      </c>
      <c r="B8" s="64"/>
      <c r="C8" s="64"/>
    </row>
    <row r="9" spans="1:2" s="15" customFormat="1" ht="15.75">
      <c r="A9" s="65"/>
      <c r="B9" s="65"/>
    </row>
    <row r="10" spans="1:3" s="15" customFormat="1" ht="20.25" customHeight="1" thickBot="1">
      <c r="A10" s="19"/>
      <c r="B10" s="14"/>
      <c r="C10" s="16" t="s">
        <v>54</v>
      </c>
    </row>
    <row r="11" spans="1:3" ht="21" customHeight="1">
      <c r="A11" s="68" t="s">
        <v>0</v>
      </c>
      <c r="B11" s="68" t="s">
        <v>1</v>
      </c>
      <c r="C11" s="66" t="s">
        <v>2</v>
      </c>
    </row>
    <row r="12" spans="1:3" s="2" customFormat="1" ht="19.5" customHeight="1" thickBot="1">
      <c r="A12" s="69"/>
      <c r="B12" s="69"/>
      <c r="C12" s="67"/>
    </row>
    <row r="13" spans="1:3" s="3" customFormat="1" ht="17.25" customHeight="1" thickBot="1">
      <c r="A13" s="20" t="s">
        <v>3</v>
      </c>
      <c r="B13" s="21" t="s">
        <v>30</v>
      </c>
      <c r="C13" s="22">
        <f>C14+C18+C21+C23+C25+C16</f>
        <v>232</v>
      </c>
    </row>
    <row r="14" spans="1:3" s="4" customFormat="1" ht="17.25" customHeight="1" thickBot="1">
      <c r="A14" s="20" t="s">
        <v>4</v>
      </c>
      <c r="B14" s="21" t="s">
        <v>31</v>
      </c>
      <c r="C14" s="23">
        <f>C15</f>
        <v>20</v>
      </c>
    </row>
    <row r="15" spans="1:3" s="3" customFormat="1" ht="17.25" customHeight="1" thickBot="1">
      <c r="A15" s="24" t="s">
        <v>5</v>
      </c>
      <c r="B15" s="25" t="s">
        <v>32</v>
      </c>
      <c r="C15" s="26">
        <v>20</v>
      </c>
    </row>
    <row r="16" spans="1:3" s="3" customFormat="1" ht="17.25" customHeight="1" hidden="1" thickBot="1">
      <c r="A16" s="20" t="s">
        <v>6</v>
      </c>
      <c r="B16" s="21" t="s">
        <v>7</v>
      </c>
      <c r="C16" s="27"/>
    </row>
    <row r="17" spans="1:3" s="3" customFormat="1" ht="17.25" customHeight="1" hidden="1" thickBot="1">
      <c r="A17" s="28" t="s">
        <v>8</v>
      </c>
      <c r="B17" s="29" t="s">
        <v>9</v>
      </c>
      <c r="C17" s="30"/>
    </row>
    <row r="18" spans="1:3" s="4" customFormat="1" ht="17.25" customHeight="1" thickBot="1">
      <c r="A18" s="20" t="s">
        <v>10</v>
      </c>
      <c r="B18" s="21" t="s">
        <v>33</v>
      </c>
      <c r="C18" s="31">
        <f>C19+C20</f>
        <v>210</v>
      </c>
    </row>
    <row r="19" spans="1:3" s="3" customFormat="1" ht="17.25" customHeight="1">
      <c r="A19" s="32" t="s">
        <v>11</v>
      </c>
      <c r="B19" s="33" t="s">
        <v>34</v>
      </c>
      <c r="C19" s="34">
        <v>37</v>
      </c>
    </row>
    <row r="20" spans="1:3" s="4" customFormat="1" ht="17.25" customHeight="1" thickBot="1">
      <c r="A20" s="35" t="s">
        <v>12</v>
      </c>
      <c r="B20" s="25" t="s">
        <v>35</v>
      </c>
      <c r="C20" s="41">
        <v>173</v>
      </c>
    </row>
    <row r="21" spans="1:3" s="3" customFormat="1" ht="20.25" customHeight="1" thickBot="1">
      <c r="A21" s="20" t="s">
        <v>13</v>
      </c>
      <c r="B21" s="21" t="s">
        <v>36</v>
      </c>
      <c r="C21" s="27">
        <f>C22</f>
        <v>2</v>
      </c>
    </row>
    <row r="22" spans="1:3" s="3" customFormat="1" ht="79.5" thickBot="1">
      <c r="A22" s="39" t="s">
        <v>14</v>
      </c>
      <c r="B22" s="40" t="s">
        <v>40</v>
      </c>
      <c r="C22" s="46">
        <v>2</v>
      </c>
    </row>
    <row r="23" spans="1:7" s="4" customFormat="1" ht="32.25" hidden="1" thickBot="1">
      <c r="A23" s="43" t="s">
        <v>15</v>
      </c>
      <c r="B23" s="44" t="s">
        <v>37</v>
      </c>
      <c r="C23" s="45">
        <f>C24</f>
        <v>0</v>
      </c>
      <c r="G23" s="2"/>
    </row>
    <row r="24" spans="1:3" s="3" customFormat="1" ht="78" customHeight="1" hidden="1" thickBot="1">
      <c r="A24" s="37" t="s">
        <v>39</v>
      </c>
      <c r="B24" s="25" t="s">
        <v>41</v>
      </c>
      <c r="C24" s="38"/>
    </row>
    <row r="25" spans="1:3" s="4" customFormat="1" ht="27.75" customHeight="1" hidden="1" thickBot="1">
      <c r="A25" s="20" t="s">
        <v>16</v>
      </c>
      <c r="B25" s="21" t="s">
        <v>38</v>
      </c>
      <c r="C25" s="31">
        <f>C26</f>
        <v>0</v>
      </c>
    </row>
    <row r="26" spans="1:3" ht="48" hidden="1" thickBot="1">
      <c r="A26" s="39" t="s">
        <v>42</v>
      </c>
      <c r="B26" s="40" t="s">
        <v>43</v>
      </c>
      <c r="C26" s="26">
        <v>0</v>
      </c>
    </row>
    <row r="27" spans="1:3" s="6" customFormat="1" ht="16.5" thickBot="1">
      <c r="A27" s="47" t="s">
        <v>17</v>
      </c>
      <c r="B27" s="21" t="s">
        <v>18</v>
      </c>
      <c r="C27" s="48">
        <f>C28</f>
        <v>997.5</v>
      </c>
    </row>
    <row r="28" spans="1:3" s="6" customFormat="1" ht="32.25" thickBot="1">
      <c r="A28" s="49" t="s">
        <v>19</v>
      </c>
      <c r="B28" s="21" t="s">
        <v>20</v>
      </c>
      <c r="C28" s="48">
        <f>C29+C32</f>
        <v>997.5</v>
      </c>
    </row>
    <row r="29" spans="1:3" s="6" customFormat="1" ht="32.25" thickBot="1">
      <c r="A29" s="50" t="s">
        <v>21</v>
      </c>
      <c r="B29" s="51" t="s">
        <v>22</v>
      </c>
      <c r="C29" s="48">
        <f>SUM(C30:C31)</f>
        <v>918.1</v>
      </c>
    </row>
    <row r="30" spans="1:3" s="6" customFormat="1" ht="32.25" thickBot="1">
      <c r="A30" s="52" t="s">
        <v>61</v>
      </c>
      <c r="B30" s="53" t="s">
        <v>23</v>
      </c>
      <c r="C30" s="54">
        <v>890</v>
      </c>
    </row>
    <row r="31" spans="1:3" s="6" customFormat="1" ht="32.25" thickBot="1">
      <c r="A31" s="55" t="s">
        <v>62</v>
      </c>
      <c r="B31" s="56" t="s">
        <v>24</v>
      </c>
      <c r="C31" s="57">
        <v>28.1</v>
      </c>
    </row>
    <row r="32" spans="1:3" s="6" customFormat="1" ht="32.25" thickBot="1">
      <c r="A32" s="58" t="s">
        <v>28</v>
      </c>
      <c r="B32" s="51" t="s">
        <v>27</v>
      </c>
      <c r="C32" s="59">
        <f>SUM(C33:C34)</f>
        <v>79.39999999999999</v>
      </c>
    </row>
    <row r="33" spans="1:3" s="6" customFormat="1" ht="48" thickBot="1">
      <c r="A33" s="60" t="s">
        <v>63</v>
      </c>
      <c r="B33" s="53" t="s">
        <v>25</v>
      </c>
      <c r="C33" s="61">
        <v>3.6</v>
      </c>
    </row>
    <row r="34" spans="1:3" s="6" customFormat="1" ht="48" thickBot="1">
      <c r="A34" s="60" t="s">
        <v>64</v>
      </c>
      <c r="B34" s="53" t="s">
        <v>26</v>
      </c>
      <c r="C34" s="61">
        <v>75.8</v>
      </c>
    </row>
    <row r="35" spans="1:3" s="5" customFormat="1" ht="18" customHeight="1" thickBot="1">
      <c r="A35" s="62" t="s">
        <v>29</v>
      </c>
      <c r="B35" s="50"/>
      <c r="C35" s="63">
        <f>C27+C13</f>
        <v>1229.5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34"/>
  <sheetViews>
    <sheetView zoomScalePageLayoutView="0" workbookViewId="0" topLeftCell="A1">
      <selection activeCell="A29" sqref="A29:A33"/>
    </sheetView>
  </sheetViews>
  <sheetFormatPr defaultColWidth="9.00390625" defaultRowHeight="12.75"/>
  <cols>
    <col min="1" max="1" width="59.875" style="8" customWidth="1"/>
    <col min="2" max="2" width="25.75390625" style="8" customWidth="1"/>
    <col min="3" max="3" width="11.25390625" style="7" customWidth="1"/>
    <col min="4" max="4" width="11.75390625" style="7" customWidth="1"/>
    <col min="5" max="5" width="9.625" style="7" bestFit="1" customWidth="1"/>
    <col min="6" max="16384" width="9.125" style="7" customWidth="1"/>
  </cols>
  <sheetData>
    <row r="1" spans="1:3" s="15" customFormat="1" ht="15.75">
      <c r="A1" s="14"/>
      <c r="B1" s="14"/>
      <c r="C1" s="14"/>
    </row>
    <row r="2" spans="1:14" s="13" customFormat="1" ht="15.75" customHeight="1">
      <c r="A2" s="11"/>
      <c r="B2" s="11"/>
      <c r="C2" s="11"/>
      <c r="D2" s="16" t="s">
        <v>52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4" s="15" customFormat="1" ht="20.25" customHeight="1">
      <c r="A3" s="64" t="s">
        <v>50</v>
      </c>
      <c r="B3" s="64"/>
      <c r="C3" s="64"/>
      <c r="D3" s="64"/>
    </row>
    <row r="4" spans="1:4" s="15" customFormat="1" ht="21" customHeight="1">
      <c r="A4" s="64" t="s">
        <v>57</v>
      </c>
      <c r="B4" s="64"/>
      <c r="C4" s="64"/>
      <c r="D4" s="64"/>
    </row>
    <row r="5" spans="1:4" s="15" customFormat="1" ht="18.75">
      <c r="A5" s="64" t="s">
        <v>59</v>
      </c>
      <c r="B5" s="64"/>
      <c r="C5" s="64"/>
      <c r="D5" s="64"/>
    </row>
    <row r="6" spans="1:3" s="15" customFormat="1" ht="18.75">
      <c r="A6" s="17"/>
      <c r="B6" s="17"/>
      <c r="C6" s="18"/>
    </row>
    <row r="7" spans="1:4" s="15" customFormat="1" ht="20.25" customHeight="1" thickBot="1">
      <c r="A7" s="19"/>
      <c r="B7" s="14"/>
      <c r="C7" s="14"/>
      <c r="D7" s="16" t="s">
        <v>54</v>
      </c>
    </row>
    <row r="8" spans="1:4" ht="21" customHeight="1" thickBot="1">
      <c r="A8" s="68" t="s">
        <v>0</v>
      </c>
      <c r="B8" s="68" t="s">
        <v>1</v>
      </c>
      <c r="C8" s="70" t="s">
        <v>2</v>
      </c>
      <c r="D8" s="71"/>
    </row>
    <row r="9" spans="1:4" s="2" customFormat="1" ht="19.5" customHeight="1" thickBot="1">
      <c r="A9" s="69"/>
      <c r="B9" s="69"/>
      <c r="C9" s="44" t="s">
        <v>55</v>
      </c>
      <c r="D9" s="44" t="s">
        <v>60</v>
      </c>
    </row>
    <row r="10" spans="1:4" s="3" customFormat="1" ht="17.25" customHeight="1" thickBot="1">
      <c r="A10" s="20" t="s">
        <v>3</v>
      </c>
      <c r="B10" s="21" t="s">
        <v>30</v>
      </c>
      <c r="C10" s="22">
        <f>C11+C15+C20+C22+C24+C13</f>
        <v>213</v>
      </c>
      <c r="D10" s="22">
        <f>D11+D15+D20+D22+D24+D13</f>
        <v>217</v>
      </c>
    </row>
    <row r="11" spans="1:4" s="4" customFormat="1" ht="17.25" customHeight="1" thickBot="1">
      <c r="A11" s="20" t="s">
        <v>4</v>
      </c>
      <c r="B11" s="21" t="s">
        <v>31</v>
      </c>
      <c r="C11" s="23">
        <f>C12</f>
        <v>25</v>
      </c>
      <c r="D11" s="23">
        <f>D12</f>
        <v>29</v>
      </c>
    </row>
    <row r="12" spans="1:5" s="3" customFormat="1" ht="17.25" customHeight="1" thickBot="1">
      <c r="A12" s="24" t="s">
        <v>5</v>
      </c>
      <c r="B12" s="25" t="s">
        <v>32</v>
      </c>
      <c r="C12" s="26">
        <v>25</v>
      </c>
      <c r="D12" s="26">
        <v>29</v>
      </c>
      <c r="E12" s="9"/>
    </row>
    <row r="13" spans="1:4" s="3" customFormat="1" ht="17.25" customHeight="1" hidden="1" thickBot="1">
      <c r="A13" s="20" t="s">
        <v>6</v>
      </c>
      <c r="B13" s="21" t="s">
        <v>7</v>
      </c>
      <c r="C13" s="27"/>
      <c r="D13" s="27"/>
    </row>
    <row r="14" spans="1:4" s="3" customFormat="1" ht="17.25" customHeight="1" hidden="1" thickBot="1">
      <c r="A14" s="28" t="s">
        <v>8</v>
      </c>
      <c r="B14" s="29" t="s">
        <v>9</v>
      </c>
      <c r="C14" s="30"/>
      <c r="D14" s="30"/>
    </row>
    <row r="15" spans="1:4" s="4" customFormat="1" ht="17.25" customHeight="1" thickBot="1">
      <c r="A15" s="20" t="s">
        <v>10</v>
      </c>
      <c r="B15" s="21" t="s">
        <v>33</v>
      </c>
      <c r="C15" s="31">
        <f>C16+C17</f>
        <v>186</v>
      </c>
      <c r="D15" s="31">
        <f>D16+D17</f>
        <v>186</v>
      </c>
    </row>
    <row r="16" spans="1:4" s="3" customFormat="1" ht="17.25" customHeight="1">
      <c r="A16" s="32" t="s">
        <v>11</v>
      </c>
      <c r="B16" s="33" t="s">
        <v>44</v>
      </c>
      <c r="C16" s="34">
        <v>13</v>
      </c>
      <c r="D16" s="34">
        <v>13</v>
      </c>
    </row>
    <row r="17" spans="1:4" s="4" customFormat="1" ht="17.25" customHeight="1" thickBot="1">
      <c r="A17" s="35" t="s">
        <v>12</v>
      </c>
      <c r="B17" s="25" t="s">
        <v>35</v>
      </c>
      <c r="C17" s="41">
        <v>173</v>
      </c>
      <c r="D17" s="41">
        <v>173</v>
      </c>
    </row>
    <row r="18" spans="1:4" s="4" customFormat="1" ht="48" hidden="1" thickBot="1">
      <c r="A18" s="35" t="s">
        <v>45</v>
      </c>
      <c r="B18" s="25" t="s">
        <v>46</v>
      </c>
      <c r="C18" s="41">
        <v>0</v>
      </c>
      <c r="D18" s="41">
        <v>0</v>
      </c>
    </row>
    <row r="19" spans="1:4" s="3" customFormat="1" ht="28.5" customHeight="1" hidden="1" thickBot="1">
      <c r="A19" s="35" t="s">
        <v>47</v>
      </c>
      <c r="B19" s="25" t="s">
        <v>48</v>
      </c>
      <c r="C19" s="26">
        <v>0</v>
      </c>
      <c r="D19" s="26">
        <v>0</v>
      </c>
    </row>
    <row r="20" spans="1:4" s="3" customFormat="1" ht="20.25" customHeight="1" thickBot="1">
      <c r="A20" s="20" t="s">
        <v>13</v>
      </c>
      <c r="B20" s="21" t="s">
        <v>36</v>
      </c>
      <c r="C20" s="27">
        <f>C21</f>
        <v>2</v>
      </c>
      <c r="D20" s="27">
        <f>D21</f>
        <v>2</v>
      </c>
    </row>
    <row r="21" spans="1:4" s="3" customFormat="1" ht="78.75" customHeight="1" thickBot="1">
      <c r="A21" s="39" t="s">
        <v>14</v>
      </c>
      <c r="B21" s="40" t="s">
        <v>40</v>
      </c>
      <c r="C21" s="46">
        <v>2</v>
      </c>
      <c r="D21" s="46">
        <v>2</v>
      </c>
    </row>
    <row r="22" spans="1:4" s="4" customFormat="1" ht="32.25" hidden="1" thickBot="1">
      <c r="A22" s="36" t="s">
        <v>15</v>
      </c>
      <c r="B22" s="21" t="s">
        <v>37</v>
      </c>
      <c r="C22" s="31">
        <f>C23</f>
        <v>0</v>
      </c>
      <c r="D22" s="31">
        <f>D23</f>
        <v>0</v>
      </c>
    </row>
    <row r="23" spans="1:4" s="3" customFormat="1" ht="84" customHeight="1" hidden="1" thickBot="1">
      <c r="A23" s="37" t="s">
        <v>39</v>
      </c>
      <c r="B23" s="25" t="s">
        <v>41</v>
      </c>
      <c r="C23" s="38"/>
      <c r="D23" s="38"/>
    </row>
    <row r="24" spans="1:4" s="4" customFormat="1" ht="27.75" customHeight="1" hidden="1" thickBot="1">
      <c r="A24" s="20" t="s">
        <v>16</v>
      </c>
      <c r="B24" s="21" t="s">
        <v>38</v>
      </c>
      <c r="C24" s="31">
        <f>C25</f>
        <v>0</v>
      </c>
      <c r="D24" s="31">
        <f>D25</f>
        <v>0</v>
      </c>
    </row>
    <row r="25" spans="1:4" ht="48" hidden="1" thickBot="1">
      <c r="A25" s="39" t="s">
        <v>42</v>
      </c>
      <c r="B25" s="40" t="s">
        <v>43</v>
      </c>
      <c r="C25" s="42">
        <v>0</v>
      </c>
      <c r="D25" s="42">
        <v>0</v>
      </c>
    </row>
    <row r="26" spans="1:4" s="6" customFormat="1" ht="16.5" thickBot="1">
      <c r="A26" s="47" t="s">
        <v>17</v>
      </c>
      <c r="B26" s="21" t="s">
        <v>18</v>
      </c>
      <c r="C26" s="48">
        <f>C27</f>
        <v>1054.8</v>
      </c>
      <c r="D26" s="48">
        <f>D27</f>
        <v>1084.3000000000002</v>
      </c>
    </row>
    <row r="27" spans="1:4" s="6" customFormat="1" ht="32.25" thickBot="1">
      <c r="A27" s="49" t="s">
        <v>19</v>
      </c>
      <c r="B27" s="21" t="s">
        <v>20</v>
      </c>
      <c r="C27" s="48">
        <f>C28+C31</f>
        <v>1054.8</v>
      </c>
      <c r="D27" s="48">
        <f>D28+D31</f>
        <v>1084.3000000000002</v>
      </c>
    </row>
    <row r="28" spans="1:4" s="6" customFormat="1" ht="32.25" thickBot="1">
      <c r="A28" s="50" t="s">
        <v>21</v>
      </c>
      <c r="B28" s="51" t="s">
        <v>22</v>
      </c>
      <c r="C28" s="48">
        <f>SUM(C29:C30)</f>
        <v>974.4</v>
      </c>
      <c r="D28" s="48">
        <f>SUM(D29:D30)</f>
        <v>1007.4000000000001</v>
      </c>
    </row>
    <row r="29" spans="1:4" s="6" customFormat="1" ht="32.25" thickBot="1">
      <c r="A29" s="52" t="s">
        <v>61</v>
      </c>
      <c r="B29" s="53" t="s">
        <v>23</v>
      </c>
      <c r="C29" s="54">
        <v>947.5</v>
      </c>
      <c r="D29" s="54">
        <v>983.7</v>
      </c>
    </row>
    <row r="30" spans="1:4" s="6" customFormat="1" ht="32.25" thickBot="1">
      <c r="A30" s="55" t="s">
        <v>62</v>
      </c>
      <c r="B30" s="56" t="s">
        <v>24</v>
      </c>
      <c r="C30" s="57">
        <v>26.9</v>
      </c>
      <c r="D30" s="57">
        <v>23.7</v>
      </c>
    </row>
    <row r="31" spans="1:4" s="6" customFormat="1" ht="32.25" thickBot="1">
      <c r="A31" s="58" t="s">
        <v>28</v>
      </c>
      <c r="B31" s="51" t="s">
        <v>27</v>
      </c>
      <c r="C31" s="59">
        <f>SUM(C32:C33)</f>
        <v>80.39999999999999</v>
      </c>
      <c r="D31" s="59">
        <f>SUM(D32:D33)</f>
        <v>76.89999999999999</v>
      </c>
    </row>
    <row r="32" spans="1:4" s="6" customFormat="1" ht="48" thickBot="1">
      <c r="A32" s="60" t="s">
        <v>63</v>
      </c>
      <c r="B32" s="53" t="s">
        <v>25</v>
      </c>
      <c r="C32" s="61">
        <v>3.6</v>
      </c>
      <c r="D32" s="61">
        <v>3.6</v>
      </c>
    </row>
    <row r="33" spans="1:4" s="6" customFormat="1" ht="48" thickBot="1">
      <c r="A33" s="60" t="s">
        <v>64</v>
      </c>
      <c r="B33" s="53" t="s">
        <v>26</v>
      </c>
      <c r="C33" s="61">
        <v>76.8</v>
      </c>
      <c r="D33" s="61">
        <v>73.3</v>
      </c>
    </row>
    <row r="34" spans="1:4" s="6" customFormat="1" ht="16.5" thickBot="1">
      <c r="A34" s="62" t="s">
        <v>29</v>
      </c>
      <c r="B34" s="50"/>
      <c r="C34" s="63">
        <f>C26+C10</f>
        <v>1267.8</v>
      </c>
      <c r="D34" s="63">
        <f>D26+D10</f>
        <v>1301.3000000000002</v>
      </c>
    </row>
  </sheetData>
  <sheetProtection/>
  <mergeCells count="6">
    <mergeCell ref="A3:D3"/>
    <mergeCell ref="A4:D4"/>
    <mergeCell ref="A5:D5"/>
    <mergeCell ref="A8:A9"/>
    <mergeCell ref="B8:B9"/>
    <mergeCell ref="C8:D8"/>
  </mergeCells>
  <printOptions/>
  <pageMargins left="0.42" right="0.27" top="0.55" bottom="0.23" header="0.24" footer="0.21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Кюклюк</cp:lastModifiedBy>
  <cp:lastPrinted>2014-12-18T16:42:32Z</cp:lastPrinted>
  <dcterms:created xsi:type="dcterms:W3CDTF">2010-11-02T10:39:23Z</dcterms:created>
  <dcterms:modified xsi:type="dcterms:W3CDTF">2015-08-28T12:09:02Z</dcterms:modified>
  <cp:category/>
  <cp:version/>
  <cp:contentType/>
  <cp:contentStatus/>
</cp:coreProperties>
</file>